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<sst xmlns="http://schemas.openxmlformats.org/spreadsheetml/2006/main" count="134" uniqueCount="63">
  <si>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</si>
  <si>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</si>
  <si>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</si>
  <si>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</si>
  <si>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</si>
  <si>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</si>
  <si>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</si>
  <si>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</si>
  <si>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</si>
  <si>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</si>
  <si>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</si>
  <si>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</si>
  <si>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</si>
  <si>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</si>
  <si>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</si>
  <si>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</si>
  <si>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</si>
  <si>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</si>
  <si>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</si>
  <si>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</si>
  <si>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</si>
  <si>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</si>
  <si>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</si>
  <si>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</si>
  <si>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</si>
  <si>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</si>
  <si>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</si>
  <si>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</si>
  <si>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</si>
  <si>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</si>
  <si>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</si>
  <si>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Набережные Челны</t>
  </si>
  <si>
    <t>423810, Набережные Челны, б-р Энтузиастов д.16, ТЦ "ТК-105"</t>
  </si>
  <si>
    <t>423812, Набережные Челны, пр. Сююмбике д.2/19, ТЦ "Омега"</t>
  </si>
  <si>
    <t>423827, Набережные Челны, пр.Яшьлек д.12, Эльдорадо</t>
  </si>
  <si>
    <t>423822, Набережные Челны, пр.Мира д.3, ТЦ "Торговый квартал"</t>
  </si>
  <si>
    <t>423826, Набережные Челны, проспект Сююмбике, д. 40, ТРЦ "Sunrise City"</t>
  </si>
  <si>
    <t>423827, Набережные Челны, пр-кт Яшьлек д.14, ТЦ "ЭССЕН"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</si>
  <si>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</si>
  <si>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</si>
  <si>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</si>
  <si>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</si>
  <si>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</si>
  <si>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</si>
  <si>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A014</t>
  </si>
  <si>
    <t>A359</t>
  </si>
  <si>
    <t>A825</t>
  </si>
  <si>
    <t>S167</t>
  </si>
  <si>
    <t>S646</t>
  </si>
  <si>
    <t>S765</t>
  </si>
  <si>
    <t>МЭ-54</t>
  </si>
  <si>
    <t>МЭ-55</t>
  </si>
  <si>
    <t>МЭ-56</t>
  </si>
  <si>
    <t>МЭ-57</t>
  </si>
  <si>
    <t>МЭ-58</t>
  </si>
  <si>
    <t>МЭ-59</t>
  </si>
  <si>
    <t>Название магазина</t>
  </si>
  <si>
    <t>55.744901, 52.421314</t>
  </si>
  <si>
    <t>55.730710, 52.392541</t>
  </si>
  <si>
    <t>55.759608, 52.452737</t>
  </si>
  <si>
    <t>55.724895, 52.380962</t>
  </si>
  <si>
    <t>55.751791, 52.409411</t>
  </si>
  <si>
    <t>55.761801, 52.453267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</si>
</sst>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BhEX4V" TargetMode="External"/><Relationship Id="rId7" Type="http://schemas.openxmlformats.org/officeDocument/2006/relationships/hyperlink" Target="https://yandex.ru/maps/-/CPBhI4PZ" TargetMode="External"/><Relationship Id="rId2" Type="http://schemas.openxmlformats.org/officeDocument/2006/relationships/hyperlink" Target="https://yandex.ru/maps/-/CPBhEHLV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BhIU0Q" TargetMode="External"/><Relationship Id="rId5" Type="http://schemas.openxmlformats.org/officeDocument/2006/relationships/hyperlink" Target="https://yandex.ru/maps/-/CPBhII9b" TargetMode="External"/><Relationship Id="rId4" Type="http://schemas.openxmlformats.org/officeDocument/2006/relationships/hyperlink" Target="https://yandex.ru/maps/-/CPBhE-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zoomScaleNormal="100" workbookViewId="0">
      <selection activeCell="C2" sqref="C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56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40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41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38</v>
      </c>
      <c r="H2" s="11" t="s">
        <v>2</v>
      </c>
      <c r="I2" s="7" t="s">
        <v>39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7" si="0">12*N2</f>
        <v>240</v>
      </c>
      <c r="Q2" s="7">
        <v>30</v>
      </c>
      <c r="R2" s="7">
        <f t="shared" ref="R2:R7" si="1">Q2*P2</f>
        <v>7200</v>
      </c>
      <c r="S2" s="7">
        <f t="shared" ref="S2:S7" si="2">R2*L2</f>
        <v>360000</v>
      </c>
      <c r="T2" s="12">
        <f t="shared" ref="T2:T7" si="3">0.003*S2*M2</f>
        <v>10800</v>
      </c>
      <c r="U2" s="7" t="s">
        <v>42</v>
      </c>
      <c r="V2" s="7" t="s">
        <v>43</v>
      </c>
      <c r="W2" s="7" t="s">
        <v>17</v>
      </c>
      <c r="X2" s="10" t="s">
        <v>44</v>
      </c>
      <c r="Y2" s="8" t="s">
        <v>50</v>
      </c>
      <c r="Z2" s="10" t="s">
        <v>57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29</v>
      </c>
      <c r="E3" s="10" t="s">
        <v>33</v>
      </c>
      <c r="F3" s="11" t="s">
        <v>3</v>
      </c>
      <c r="G3" s="7" t="s">
        <v>38</v>
      </c>
      <c r="H3" s="11" t="s">
        <v>2</v>
      </c>
      <c r="I3" s="7" t="s">
        <v>39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42</v>
      </c>
      <c r="V3" s="7" t="s">
        <v>43</v>
      </c>
      <c r="W3" s="7" t="s">
        <v>17</v>
      </c>
      <c r="X3" s="10" t="s">
        <v>45</v>
      </c>
      <c r="Y3" s="8" t="s">
        <v>51</v>
      </c>
      <c r="Z3" s="10" t="s">
        <v>58</v>
      </c>
    </row>
    <row r="4" spans="1:26" ht="38.25" x14ac:dyDescent="0.2">
      <c r="A4" s="10" t="s">
        <v>31</v>
      </c>
      <c r="B4" s="7" t="s">
        <v>27</v>
      </c>
      <c r="C4" s="7" t="s">
        <v>30</v>
      </c>
      <c r="D4" s="10" t="s">
        <v>29</v>
      </c>
      <c r="E4" s="10" t="s">
        <v>34</v>
      </c>
      <c r="F4" s="11" t="s">
        <v>3</v>
      </c>
      <c r="G4" s="7" t="s">
        <v>38</v>
      </c>
      <c r="H4" s="11" t="s">
        <v>2</v>
      </c>
      <c r="I4" s="7" t="s">
        <v>39</v>
      </c>
      <c r="J4" s="9" t="s">
        <v>12</v>
      </c>
      <c r="K4" s="7" t="s">
        <v>14</v>
      </c>
      <c r="L4" s="7">
        <v>50</v>
      </c>
      <c r="M4" s="7">
        <v>10</v>
      </c>
      <c r="N4" s="7">
        <v>20</v>
      </c>
      <c r="O4" s="7" t="s">
        <v>22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42</v>
      </c>
      <c r="V4" s="7" t="s">
        <v>43</v>
      </c>
      <c r="W4" s="7" t="s">
        <v>17</v>
      </c>
      <c r="X4" s="10" t="s">
        <v>46</v>
      </c>
      <c r="Y4" s="8" t="s">
        <v>52</v>
      </c>
      <c r="Z4" s="10" t="s">
        <v>59</v>
      </c>
    </row>
    <row r="5" spans="1:26" ht="38.25" x14ac:dyDescent="0.2">
      <c r="A5" s="10" t="s">
        <v>31</v>
      </c>
      <c r="B5" s="7" t="s">
        <v>27</v>
      </c>
      <c r="C5" s="7" t="s">
        <v>30</v>
      </c>
      <c r="D5" s="10" t="s">
        <v>28</v>
      </c>
      <c r="E5" s="10" t="s">
        <v>35</v>
      </c>
      <c r="F5" s="11" t="s">
        <v>3</v>
      </c>
      <c r="G5" s="7" t="s">
        <v>38</v>
      </c>
      <c r="H5" s="11" t="s">
        <v>2</v>
      </c>
      <c r="I5" s="7" t="s">
        <v>39</v>
      </c>
      <c r="J5" s="9" t="s">
        <v>12</v>
      </c>
      <c r="K5" s="7" t="s">
        <v>14</v>
      </c>
      <c r="L5" s="7">
        <v>50</v>
      </c>
      <c r="M5" s="7">
        <v>10</v>
      </c>
      <c r="N5" s="7">
        <v>20</v>
      </c>
      <c r="O5" s="7" t="s">
        <v>22</v>
      </c>
      <c r="P5" s="7">
        <f t="shared" si="0"/>
        <v>240</v>
      </c>
      <c r="Q5" s="7">
        <v>30</v>
      </c>
      <c r="R5" s="7">
        <f t="shared" si="1"/>
        <v>7200</v>
      </c>
      <c r="S5" s="7">
        <f t="shared" si="2"/>
        <v>360000</v>
      </c>
      <c r="T5" s="12">
        <f t="shared" si="3"/>
        <v>10800</v>
      </c>
      <c r="U5" s="7" t="s">
        <v>42</v>
      </c>
      <c r="V5" s="7" t="s">
        <v>43</v>
      </c>
      <c r="W5" s="7" t="s">
        <v>17</v>
      </c>
      <c r="X5" s="10" t="s">
        <v>47</v>
      </c>
      <c r="Y5" s="8" t="s">
        <v>53</v>
      </c>
      <c r="Z5" s="10" t="s">
        <v>60</v>
      </c>
    </row>
    <row r="6" spans="1:26" ht="38.25" x14ac:dyDescent="0.2">
      <c r="A6" s="10" t="s">
        <v>31</v>
      </c>
      <c r="B6" s="7" t="s">
        <v>27</v>
      </c>
      <c r="C6" s="7" t="s">
        <v>30</v>
      </c>
      <c r="D6" s="10" t="s">
        <v>28</v>
      </c>
      <c r="E6" s="10" t="s">
        <v>36</v>
      </c>
      <c r="F6" s="11" t="s">
        <v>3</v>
      </c>
      <c r="G6" s="7" t="s">
        <v>38</v>
      </c>
      <c r="H6" s="11" t="s">
        <v>2</v>
      </c>
      <c r="I6" s="7" t="s">
        <v>39</v>
      </c>
      <c r="J6" s="9" t="s">
        <v>12</v>
      </c>
      <c r="K6" s="7" t="s">
        <v>14</v>
      </c>
      <c r="L6" s="7">
        <v>50</v>
      </c>
      <c r="M6" s="7">
        <v>10</v>
      </c>
      <c r="N6" s="7">
        <v>20</v>
      </c>
      <c r="O6" s="7" t="s">
        <v>22</v>
      </c>
      <c r="P6" s="7">
        <f t="shared" si="0"/>
        <v>240</v>
      </c>
      <c r="Q6" s="7">
        <v>30</v>
      </c>
      <c r="R6" s="7">
        <f t="shared" si="1"/>
        <v>7200</v>
      </c>
      <c r="S6" s="7">
        <f t="shared" si="2"/>
        <v>360000</v>
      </c>
      <c r="T6" s="12">
        <f t="shared" si="3"/>
        <v>10800</v>
      </c>
      <c r="U6" s="7" t="s">
        <v>42</v>
      </c>
      <c r="V6" s="7" t="s">
        <v>43</v>
      </c>
      <c r="W6" s="7" t="s">
        <v>17</v>
      </c>
      <c r="X6" s="10" t="s">
        <v>48</v>
      </c>
      <c r="Y6" s="8" t="s">
        <v>54</v>
      </c>
      <c r="Z6" s="10" t="s">
        <v>61</v>
      </c>
    </row>
    <row r="7" spans="1:26" ht="38.25" x14ac:dyDescent="0.2">
      <c r="A7" s="10" t="s">
        <v>31</v>
      </c>
      <c r="B7" s="7" t="s">
        <v>27</v>
      </c>
      <c r="C7" s="7" t="s">
        <v>30</v>
      </c>
      <c r="D7" s="10" t="s">
        <v>28</v>
      </c>
      <c r="E7" s="10" t="s">
        <v>37</v>
      </c>
      <c r="F7" s="11" t="s">
        <v>3</v>
      </c>
      <c r="G7" s="7" t="s">
        <v>38</v>
      </c>
      <c r="H7" s="11" t="s">
        <v>2</v>
      </c>
      <c r="I7" s="7" t="s">
        <v>39</v>
      </c>
      <c r="J7" s="9" t="s">
        <v>12</v>
      </c>
      <c r="K7" s="7" t="s">
        <v>14</v>
      </c>
      <c r="L7" s="7">
        <v>50</v>
      </c>
      <c r="M7" s="7">
        <v>10</v>
      </c>
      <c r="N7" s="7">
        <v>20</v>
      </c>
      <c r="O7" s="7" t="s">
        <v>22</v>
      </c>
      <c r="P7" s="7">
        <f t="shared" si="0"/>
        <v>240</v>
      </c>
      <c r="Q7" s="7">
        <v>30</v>
      </c>
      <c r="R7" s="7">
        <f t="shared" si="1"/>
        <v>7200</v>
      </c>
      <c r="S7" s="7">
        <f t="shared" si="2"/>
        <v>360000</v>
      </c>
      <c r="T7" s="12">
        <f t="shared" si="3"/>
        <v>10800</v>
      </c>
      <c r="U7" s="7" t="s">
        <v>42</v>
      </c>
      <c r="V7" s="7" t="s">
        <v>43</v>
      </c>
      <c r="W7" s="7" t="s">
        <v>17</v>
      </c>
      <c r="X7" s="10" t="s">
        <v>49</v>
      </c>
      <c r="Y7" s="8" t="s">
        <v>55</v>
      </c>
      <c r="Z7" s="10" t="s">
        <v>62</v>
      </c>
    </row>
  </sheetData>
  <autoFilter ref="A1:Z7"/>
  <phoneticPr fontId="5" type="noConversion"/>
  <hyperlinks>
    <hyperlink ref="H2:H7" r:id="rId1" display="Фото"/>
    <hyperlink ref="F2" r:id="rId2"/>
    <hyperlink ref="F3" r:id="rId3"/>
    <hyperlink ref="F4" r:id="rId4"/>
    <hyperlink ref="F5" r:id="rId5"/>
    <hyperlink ref="F6" r:id="rId6"/>
    <hyperlink ref="F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2026-03-14T08:35:47Z</dcterms:modified>
</cp:coreProperties>
</file>